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ilgisayar Lab Öğret\Desktop\"/>
    </mc:Choice>
  </mc:AlternateContent>
  <bookViews>
    <workbookView xWindow="0" yWindow="60" windowWidth="20400" windowHeight="8010"/>
  </bookViews>
  <sheets>
    <sheet name="HESAPLAMA MOTORU" sheetId="5" r:id="rId1"/>
  </sheets>
  <calcPr calcId="162913"/>
</workbook>
</file>

<file path=xl/calcChain.xml><?xml version="1.0" encoding="utf-8"?>
<calcChain xmlns="http://schemas.openxmlformats.org/spreadsheetml/2006/main">
  <c r="J17" i="5" l="1"/>
  <c r="J21" i="5"/>
  <c r="J10" i="5" l="1"/>
  <c r="J8" i="5" l="1"/>
  <c r="J22" i="5" l="1"/>
  <c r="J20" i="5"/>
  <c r="L20" i="5" s="1"/>
  <c r="J19" i="5"/>
  <c r="L19" i="5" s="1"/>
  <c r="J16" i="5"/>
  <c r="L16" i="5" s="1"/>
  <c r="J15" i="5"/>
  <c r="L15" i="5" s="1"/>
  <c r="J7" i="5"/>
  <c r="L7" i="5" s="1"/>
  <c r="J14" i="5"/>
  <c r="L14" i="5" s="1"/>
  <c r="J13" i="5"/>
  <c r="L13" i="5" s="1"/>
  <c r="J12" i="5"/>
  <c r="L12" i="5" s="1"/>
  <c r="J11" i="5"/>
  <c r="L11" i="5" s="1"/>
  <c r="J6" i="5"/>
  <c r="L6" i="5" s="1"/>
  <c r="J5" i="5"/>
  <c r="L5" i="5" s="1"/>
  <c r="L8" i="5"/>
  <c r="L17" i="5"/>
  <c r="L18" i="5"/>
  <c r="L21" i="5"/>
  <c r="L22" i="5"/>
  <c r="L10" i="5"/>
  <c r="F6" i="5"/>
  <c r="F7" i="5"/>
  <c r="F10" i="5"/>
  <c r="F11" i="5"/>
  <c r="F12" i="5"/>
  <c r="F13" i="5"/>
  <c r="F8" i="5"/>
  <c r="F14" i="5"/>
  <c r="F15" i="5"/>
  <c r="F16" i="5"/>
  <c r="F17" i="5"/>
  <c r="F18" i="5"/>
  <c r="F19" i="5"/>
  <c r="F20" i="5"/>
  <c r="F21" i="5"/>
  <c r="F22" i="5"/>
  <c r="F5" i="5"/>
  <c r="I23" i="5"/>
  <c r="C23" i="5"/>
  <c r="F24" i="5" l="1"/>
  <c r="C26" i="5" s="1"/>
  <c r="L24" i="5"/>
  <c r="J26" i="5" s="1"/>
</calcChain>
</file>

<file path=xl/sharedStrings.xml><?xml version="1.0" encoding="utf-8"?>
<sst xmlns="http://schemas.openxmlformats.org/spreadsheetml/2006/main" count="55" uniqueCount="31">
  <si>
    <t>TÜRK DİLİ VE EDEBİYATI</t>
  </si>
  <si>
    <t>TARİH</t>
  </si>
  <si>
    <t>COĞRAFYA</t>
  </si>
  <si>
    <t>MATEMATİK</t>
  </si>
  <si>
    <t>FİZİK</t>
  </si>
  <si>
    <t>KİMYA</t>
  </si>
  <si>
    <t>BİYOLOJİ</t>
  </si>
  <si>
    <t>FELSEFE</t>
  </si>
  <si>
    <t>İNGİLİZCE</t>
  </si>
  <si>
    <t xml:space="preserve">BEDEN EĞİTİMİ </t>
  </si>
  <si>
    <t>ARAPÇA</t>
  </si>
  <si>
    <t>SOSYAL BİLİM ÇALIŞMALARI</t>
  </si>
  <si>
    <t>KUR'AN-I KERİM</t>
  </si>
  <si>
    <t>SİYER</t>
  </si>
  <si>
    <t>FIKIH</t>
  </si>
  <si>
    <t>HADİS</t>
  </si>
  <si>
    <t>ALANA GEÇEBİLME DURUMU</t>
  </si>
  <si>
    <t>ARİTMETİK ORTALAMA BAŞARI PUANI (OBP)</t>
  </si>
  <si>
    <t>SOSYAL BİLİMLER ALAN DERSLERİ</t>
  </si>
  <si>
    <t>SOSYAL BİLİMLER ALANI GİRİŞ HESAPLAMA MOTORU</t>
  </si>
  <si>
    <t>TOPLAM DERS SAYISI</t>
  </si>
  <si>
    <t>HAFTALIK DERS SAYISI</t>
  </si>
  <si>
    <t>YIL SONU NOTU</t>
  </si>
  <si>
    <t>HAFTALIK DERS SAYISI                                          X                                                                                     YIL SONU NOTU</t>
  </si>
  <si>
    <t>FEN BİLİMLER ALANI GİRİŞ HESAPLAMA MOTORU</t>
  </si>
  <si>
    <t>FEN BİLİMLERİ ALAN DERSLERİ</t>
  </si>
  <si>
    <t>MATEMATİK TARİHİ VE UYG.</t>
  </si>
  <si>
    <t>AĞIRLIK</t>
  </si>
  <si>
    <t>9 SINIF YIL SONU NOTLARINIZI BU ALANA GİRİNİZ</t>
  </si>
  <si>
    <t>SİİRT İBRAHİM HAKKI KIZ ANADOLU İMAM HATİP LİSESİ</t>
  </si>
  <si>
    <t>Not: İki alana da GEÇMESİ UYGUN DEĞİLDİR uyarısı alan öğrencilerin SOSYAL BİLİMLER Alanına geçmesi TAVSİYE EDİLİR.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</si>
</sst>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5" tint="-0.249977111117893"/>
      <name val="Calibri"/>
      <family val="2"/>
      <charset val="162"/>
      <scheme val="minor"/>
    </font>
    <font>
      <sz val="8"/>
      <color theme="1"/>
      <name val="Calibri"/>
      <family val="2"/>
      <charset val="162"/>
      <scheme val="minor"/>
    </font>
    <font>
      <sz val="9"/>
      <color theme="5" tint="-0.249977111117893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sz val="8"/>
      <color theme="1"/>
      <name val="Calibri"/>
      <family val="2"/>
      <charset val="162"/>
      <scheme val="minor"/>
    </font>
    <font>
      <b/>
      <sz val="11"/>
      <color rgb="FFFF0000"/>
      <name val="Calibri"/>
      <family val="2"/>
      <charset val="16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10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Protection="1"/>
    <xf numFmtId="0" fontId="0" fillId="0" borderId="4" xfId="0" applyBorder="1" applyProtection="1"/>
    <xf numFmtId="0" fontId="2" fillId="0" borderId="0" xfId="0" applyFont="1" applyBorder="1" applyProtection="1"/>
    <xf numFmtId="0" fontId="4" fillId="0" borderId="0" xfId="0" applyFont="1" applyBorder="1" applyAlignment="1" applyProtection="1">
      <alignment horizontal="center" vertical="center" wrapText="1"/>
    </xf>
    <xf numFmtId="0" fontId="0" fillId="0" borderId="5" xfId="0" applyBorder="1" applyProtection="1"/>
    <xf numFmtId="0" fontId="0" fillId="2" borderId="0" xfId="0" applyFill="1" applyBorder="1" applyProtection="1"/>
    <xf numFmtId="0" fontId="0" fillId="3" borderId="0" xfId="0" applyFill="1" applyBorder="1" applyProtection="1"/>
    <xf numFmtId="0" fontId="0" fillId="2" borderId="0" xfId="0" applyFill="1" applyBorder="1" applyAlignment="1" applyProtection="1">
      <alignment horizontal="center" vertical="center"/>
    </xf>
    <xf numFmtId="0" fontId="0" fillId="0" borderId="0" xfId="0" applyBorder="1" applyProtection="1"/>
    <xf numFmtId="0" fontId="0" fillId="0" borderId="0" xfId="0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0" fontId="0" fillId="0" borderId="6" xfId="0" applyBorder="1" applyProtection="1"/>
    <xf numFmtId="0" fontId="2" fillId="0" borderId="7" xfId="0" applyFont="1" applyBorder="1" applyProtection="1"/>
    <xf numFmtId="0" fontId="0" fillId="0" borderId="7" xfId="0" applyBorder="1" applyProtection="1"/>
    <xf numFmtId="0" fontId="0" fillId="0" borderId="7" xfId="0" applyBorder="1" applyAlignment="1" applyProtection="1">
      <alignment horizontal="center" vertical="center"/>
    </xf>
    <xf numFmtId="0" fontId="0" fillId="0" borderId="8" xfId="0" applyBorder="1" applyProtection="1"/>
    <xf numFmtId="0" fontId="2" fillId="0" borderId="0" xfId="0" applyFont="1" applyProtection="1"/>
    <xf numFmtId="0" fontId="0" fillId="0" borderId="0" xfId="0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0" fillId="5" borderId="0" xfId="0" applyFill="1" applyProtection="1"/>
    <xf numFmtId="0" fontId="2" fillId="5" borderId="7" xfId="0" applyFont="1" applyFill="1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/>
    </xf>
    <xf numFmtId="0" fontId="0" fillId="0" borderId="0" xfId="0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/>
    </xf>
    <xf numFmtId="0" fontId="6" fillId="0" borderId="1" xfId="0" applyFont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horizontal="center" vertical="center"/>
    </xf>
    <xf numFmtId="0" fontId="6" fillId="0" borderId="3" xfId="0" applyFont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/>
    </xf>
    <xf numFmtId="0" fontId="7" fillId="0" borderId="4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/>
    </xf>
    <xf numFmtId="0" fontId="0" fillId="4" borderId="9" xfId="0" applyFill="1" applyBorder="1" applyProtection="1">
      <protection locked="0"/>
    </xf>
    <xf numFmtId="0" fontId="0" fillId="0" borderId="9" xfId="0" applyBorder="1" applyProtection="1"/>
    <xf numFmtId="0" fontId="8" fillId="0" borderId="4" xfId="0" applyFont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horizontal="center" vertical="center" wrapText="1"/>
    </xf>
    <xf numFmtId="0" fontId="8" fillId="0" borderId="5" xfId="0" applyFont="1" applyBorder="1" applyAlignment="1" applyProtection="1">
      <alignment horizontal="center" vertical="center" wrapText="1"/>
    </xf>
  </cellXfs>
  <cellStyles count="1">
    <cellStyle name="Normal" xfId="0" builtinId="0"/>
  </cellStyles>
  <dxfs count="16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359180</xdr:colOff>
      <xdr:row>2</xdr:row>
      <xdr:rowOff>200967</xdr:rowOff>
    </xdr:from>
    <xdr:to>
      <xdr:col>3</xdr:col>
      <xdr:colOff>342900</xdr:colOff>
      <xdr:row>2</xdr:row>
      <xdr:rowOff>409575</xdr:rowOff>
    </xdr:to>
    <xdr:sp macro="" textlink="">
      <xdr:nvSpPr>
        <xdr:cNvPr id="2" name="Yukarı Bükülü Ok 1"/>
        <xdr:cNvSpPr/>
      </xdr:nvSpPr>
      <xdr:spPr>
        <a:xfrm flipV="1">
          <a:off x="2549930" y="677217"/>
          <a:ext cx="412345" cy="208608"/>
        </a:xfrm>
        <a:prstGeom prst="bentUpArrow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tabSelected="1" topLeftCell="A13" workbookViewId="0">
      <selection activeCell="A30" sqref="A30:F32"/>
    </sheetView>
  </sheetViews>
  <sheetFormatPr defaultRowHeight="15" x14ac:dyDescent="0.25"/>
  <cols>
    <col min="1" max="1" width="9.140625" style="1"/>
    <col min="2" max="2" width="23.7109375" style="18" customWidth="1"/>
    <col min="3" max="3" width="6.42578125" style="1" customWidth="1"/>
    <col min="4" max="4" width="9.140625" style="1"/>
    <col min="5" max="5" width="6.7109375" style="1" customWidth="1"/>
    <col min="6" max="6" width="26.28515625" style="19" customWidth="1"/>
    <col min="7" max="7" width="9.140625" style="1"/>
    <col min="8" max="8" width="21.5703125" style="1" customWidth="1"/>
    <col min="9" max="9" width="8" style="1" customWidth="1"/>
    <col min="10" max="11" width="9.140625" style="1"/>
    <col min="12" max="12" width="21" style="1" customWidth="1"/>
    <col min="13" max="13" width="4" style="1" customWidth="1"/>
    <col min="14" max="16384" width="9.140625" style="1"/>
  </cols>
  <sheetData>
    <row r="1" spans="1:13" ht="25.5" customHeight="1" thickBot="1" x14ac:dyDescent="0.3">
      <c r="A1" s="24" t="s">
        <v>29</v>
      </c>
      <c r="B1" s="24"/>
      <c r="C1" s="24"/>
      <c r="D1" s="24"/>
      <c r="E1" s="24"/>
      <c r="F1" s="24"/>
      <c r="G1" s="24" t="s">
        <v>29</v>
      </c>
      <c r="H1" s="24"/>
      <c r="I1" s="24"/>
      <c r="J1" s="24"/>
      <c r="K1" s="24"/>
      <c r="L1" s="24"/>
      <c r="M1" s="23"/>
    </row>
    <row r="2" spans="1:13" ht="37.5" customHeight="1" thickTop="1" x14ac:dyDescent="0.25">
      <c r="A2" s="28" t="s">
        <v>19</v>
      </c>
      <c r="B2" s="29"/>
      <c r="C2" s="29"/>
      <c r="D2" s="29"/>
      <c r="E2" s="29"/>
      <c r="F2" s="29"/>
      <c r="G2" s="28" t="s">
        <v>24</v>
      </c>
      <c r="H2" s="29"/>
      <c r="I2" s="29"/>
      <c r="J2" s="29"/>
      <c r="K2" s="29"/>
      <c r="L2" s="29"/>
      <c r="M2" s="30"/>
    </row>
    <row r="3" spans="1:13" ht="37.5" customHeight="1" x14ac:dyDescent="0.25">
      <c r="A3" s="33" t="s">
        <v>28</v>
      </c>
      <c r="B3" s="34"/>
      <c r="C3" s="34"/>
      <c r="D3" s="21"/>
      <c r="E3" s="21"/>
      <c r="F3" s="21"/>
      <c r="G3" s="20"/>
      <c r="H3" s="21"/>
      <c r="I3" s="21"/>
      <c r="J3" s="21"/>
      <c r="K3" s="21"/>
      <c r="L3" s="21"/>
      <c r="M3" s="22"/>
    </row>
    <row r="4" spans="1:13" ht="51" customHeight="1" x14ac:dyDescent="0.25">
      <c r="A4" s="2"/>
      <c r="B4" s="3"/>
      <c r="C4" s="4" t="s">
        <v>21</v>
      </c>
      <c r="D4" s="4" t="s">
        <v>22</v>
      </c>
      <c r="E4" s="4" t="s">
        <v>27</v>
      </c>
      <c r="F4" s="4" t="s">
        <v>23</v>
      </c>
      <c r="G4" s="2"/>
      <c r="H4" s="3"/>
      <c r="I4" s="4" t="s">
        <v>21</v>
      </c>
      <c r="J4" s="4" t="s">
        <v>22</v>
      </c>
      <c r="K4" s="4" t="s">
        <v>27</v>
      </c>
      <c r="L4" s="4" t="s">
        <v>23</v>
      </c>
      <c r="M4" s="5"/>
    </row>
    <row r="5" spans="1:13" ht="15" customHeight="1" x14ac:dyDescent="0.25">
      <c r="A5" s="31" t="s">
        <v>18</v>
      </c>
      <c r="B5" s="3" t="s">
        <v>0</v>
      </c>
      <c r="C5" s="6">
        <v>5</v>
      </c>
      <c r="D5" s="35"/>
      <c r="E5" s="6">
        <v>0.15</v>
      </c>
      <c r="F5" s="8">
        <f>D5*E5</f>
        <v>0</v>
      </c>
      <c r="G5" s="31" t="s">
        <v>25</v>
      </c>
      <c r="H5" s="3" t="s">
        <v>4</v>
      </c>
      <c r="I5" s="6">
        <v>2</v>
      </c>
      <c r="J5" s="7">
        <f>D11</f>
        <v>0</v>
      </c>
      <c r="K5" s="6">
        <v>0.15</v>
      </c>
      <c r="L5" s="8">
        <f>J5*K5</f>
        <v>0</v>
      </c>
      <c r="M5" s="5"/>
    </row>
    <row r="6" spans="1:13" x14ac:dyDescent="0.25">
      <c r="A6" s="31"/>
      <c r="B6" s="3" t="s">
        <v>1</v>
      </c>
      <c r="C6" s="6">
        <v>2</v>
      </c>
      <c r="D6" s="35"/>
      <c r="E6" s="6">
        <v>0.15</v>
      </c>
      <c r="F6" s="8">
        <f t="shared" ref="F6:F22" si="0">D6*E6</f>
        <v>0</v>
      </c>
      <c r="G6" s="31"/>
      <c r="H6" s="3" t="s">
        <v>5</v>
      </c>
      <c r="I6" s="6">
        <v>2</v>
      </c>
      <c r="J6" s="7">
        <f>D12</f>
        <v>0</v>
      </c>
      <c r="K6" s="6">
        <v>0.15</v>
      </c>
      <c r="L6" s="8">
        <f>J6*K6</f>
        <v>0</v>
      </c>
      <c r="M6" s="5"/>
    </row>
    <row r="7" spans="1:13" x14ac:dyDescent="0.25">
      <c r="A7" s="31"/>
      <c r="B7" s="3" t="s">
        <v>2</v>
      </c>
      <c r="C7" s="6">
        <v>2</v>
      </c>
      <c r="D7" s="35"/>
      <c r="E7" s="6">
        <v>0.15</v>
      </c>
      <c r="F7" s="8">
        <f t="shared" si="0"/>
        <v>0</v>
      </c>
      <c r="G7" s="31"/>
      <c r="H7" s="3" t="s">
        <v>3</v>
      </c>
      <c r="I7" s="6">
        <v>6</v>
      </c>
      <c r="J7" s="7">
        <f>D10</f>
        <v>0</v>
      </c>
      <c r="K7" s="6">
        <v>0.15</v>
      </c>
      <c r="L7" s="8">
        <f>J7*K7</f>
        <v>0</v>
      </c>
      <c r="M7" s="5"/>
    </row>
    <row r="8" spans="1:13" x14ac:dyDescent="0.25">
      <c r="A8" s="31"/>
      <c r="B8" s="3" t="s">
        <v>7</v>
      </c>
      <c r="C8" s="6">
        <v>2</v>
      </c>
      <c r="D8" s="35"/>
      <c r="E8" s="6">
        <v>0.15</v>
      </c>
      <c r="F8" s="8">
        <f>D8*E8</f>
        <v>0</v>
      </c>
      <c r="G8" s="31"/>
      <c r="H8" s="3" t="s">
        <v>6</v>
      </c>
      <c r="I8" s="6">
        <v>2</v>
      </c>
      <c r="J8" s="7">
        <f>D13</f>
        <v>0</v>
      </c>
      <c r="K8" s="6">
        <v>0.15</v>
      </c>
      <c r="L8" s="8">
        <f>J8*K8</f>
        <v>0</v>
      </c>
      <c r="M8" s="5"/>
    </row>
    <row r="9" spans="1:13" x14ac:dyDescent="0.25">
      <c r="A9" s="2"/>
      <c r="D9" s="36"/>
      <c r="G9" s="31"/>
    </row>
    <row r="10" spans="1:13" x14ac:dyDescent="0.25">
      <c r="A10" s="2"/>
      <c r="B10" s="3" t="s">
        <v>3</v>
      </c>
      <c r="C10" s="6">
        <v>6</v>
      </c>
      <c r="D10" s="35"/>
      <c r="E10" s="6">
        <v>0.04</v>
      </c>
      <c r="F10" s="8">
        <f>D10*E10</f>
        <v>0</v>
      </c>
      <c r="G10" s="2"/>
      <c r="H10" s="3" t="s">
        <v>0</v>
      </c>
      <c r="I10" s="6">
        <v>5</v>
      </c>
      <c r="J10" s="7">
        <f>D5</f>
        <v>0</v>
      </c>
      <c r="K10" s="6">
        <v>0.04</v>
      </c>
      <c r="L10" s="8">
        <f>J10*K10</f>
        <v>0</v>
      </c>
      <c r="M10" s="5"/>
    </row>
    <row r="11" spans="1:13" x14ac:dyDescent="0.25">
      <c r="A11" s="2"/>
      <c r="B11" s="3" t="s">
        <v>4</v>
      </c>
      <c r="C11" s="6">
        <v>2</v>
      </c>
      <c r="D11" s="35"/>
      <c r="E11" s="6">
        <v>0.04</v>
      </c>
      <c r="F11" s="8">
        <f>D11*E11</f>
        <v>0</v>
      </c>
      <c r="G11" s="2"/>
      <c r="H11" s="3" t="s">
        <v>1</v>
      </c>
      <c r="I11" s="6">
        <v>2</v>
      </c>
      <c r="J11" s="7">
        <f>D6</f>
        <v>0</v>
      </c>
      <c r="K11" s="6">
        <v>0.04</v>
      </c>
      <c r="L11" s="8">
        <f t="shared" ref="L11:L22" si="1">J11*K11</f>
        <v>0</v>
      </c>
      <c r="M11" s="5"/>
    </row>
    <row r="12" spans="1:13" x14ac:dyDescent="0.25">
      <c r="A12" s="2"/>
      <c r="B12" s="3" t="s">
        <v>5</v>
      </c>
      <c r="C12" s="6">
        <v>2</v>
      </c>
      <c r="D12" s="35"/>
      <c r="E12" s="6">
        <v>0.04</v>
      </c>
      <c r="F12" s="8">
        <f>D12*E12</f>
        <v>0</v>
      </c>
      <c r="G12" s="2"/>
      <c r="H12" s="3" t="s">
        <v>2</v>
      </c>
      <c r="I12" s="6">
        <v>2</v>
      </c>
      <c r="J12" s="7">
        <f>D7</f>
        <v>0</v>
      </c>
      <c r="K12" s="6">
        <v>0.04</v>
      </c>
      <c r="L12" s="8">
        <f t="shared" si="1"/>
        <v>0</v>
      </c>
      <c r="M12" s="5"/>
    </row>
    <row r="13" spans="1:13" x14ac:dyDescent="0.25">
      <c r="A13" s="2"/>
      <c r="B13" s="3" t="s">
        <v>6</v>
      </c>
      <c r="C13" s="6">
        <v>2</v>
      </c>
      <c r="D13" s="35"/>
      <c r="E13" s="6">
        <v>0.04</v>
      </c>
      <c r="F13" s="8">
        <f>D13*E13</f>
        <v>0</v>
      </c>
      <c r="G13" s="2"/>
      <c r="H13" s="3" t="s">
        <v>7</v>
      </c>
      <c r="I13" s="6">
        <v>2</v>
      </c>
      <c r="J13" s="7">
        <f>D8</f>
        <v>0</v>
      </c>
      <c r="K13" s="6">
        <v>0.04</v>
      </c>
      <c r="L13" s="8">
        <f t="shared" si="1"/>
        <v>0</v>
      </c>
      <c r="M13" s="5"/>
    </row>
    <row r="14" spans="1:13" x14ac:dyDescent="0.25">
      <c r="A14" s="2"/>
      <c r="B14" s="3" t="s">
        <v>8</v>
      </c>
      <c r="C14" s="6">
        <v>2</v>
      </c>
      <c r="D14" s="35"/>
      <c r="E14" s="6">
        <v>0.04</v>
      </c>
      <c r="F14" s="8">
        <f t="shared" si="0"/>
        <v>0</v>
      </c>
      <c r="G14" s="2"/>
      <c r="H14" s="3" t="s">
        <v>8</v>
      </c>
      <c r="I14" s="6">
        <v>2</v>
      </c>
      <c r="J14" s="7">
        <f>D14</f>
        <v>0</v>
      </c>
      <c r="K14" s="6">
        <v>0.04</v>
      </c>
      <c r="L14" s="8">
        <f t="shared" si="1"/>
        <v>0</v>
      </c>
      <c r="M14" s="5"/>
    </row>
    <row r="15" spans="1:13" x14ac:dyDescent="0.25">
      <c r="A15" s="2"/>
      <c r="B15" s="3" t="s">
        <v>9</v>
      </c>
      <c r="C15" s="6">
        <v>1</v>
      </c>
      <c r="D15" s="35"/>
      <c r="E15" s="6">
        <v>0.04</v>
      </c>
      <c r="F15" s="8">
        <f t="shared" si="0"/>
        <v>0</v>
      </c>
      <c r="G15" s="2"/>
      <c r="H15" s="3" t="s">
        <v>9</v>
      </c>
      <c r="I15" s="6">
        <v>1</v>
      </c>
      <c r="J15" s="7">
        <f>D15</f>
        <v>0</v>
      </c>
      <c r="K15" s="6">
        <v>0.04</v>
      </c>
      <c r="L15" s="8">
        <f t="shared" si="1"/>
        <v>0</v>
      </c>
      <c r="M15" s="5"/>
    </row>
    <row r="16" spans="1:13" x14ac:dyDescent="0.25">
      <c r="A16" s="2"/>
      <c r="B16" s="3" t="s">
        <v>10</v>
      </c>
      <c r="C16" s="6">
        <v>2</v>
      </c>
      <c r="D16" s="35"/>
      <c r="E16" s="6">
        <v>0.04</v>
      </c>
      <c r="F16" s="8">
        <f t="shared" si="0"/>
        <v>0</v>
      </c>
      <c r="G16" s="2"/>
      <c r="H16" s="3" t="s">
        <v>10</v>
      </c>
      <c r="I16" s="6">
        <v>2</v>
      </c>
      <c r="J16" s="7">
        <f>D16</f>
        <v>0</v>
      </c>
      <c r="K16" s="6">
        <v>0.04</v>
      </c>
      <c r="L16" s="8">
        <f t="shared" si="1"/>
        <v>0</v>
      </c>
      <c r="M16" s="5"/>
    </row>
    <row r="17" spans="1:13" x14ac:dyDescent="0.25">
      <c r="A17" s="2"/>
      <c r="B17" s="3" t="s">
        <v>11</v>
      </c>
      <c r="C17" s="6">
        <v>2</v>
      </c>
      <c r="D17" s="35"/>
      <c r="E17" s="6">
        <v>0.04</v>
      </c>
      <c r="F17" s="8">
        <f t="shared" si="0"/>
        <v>0</v>
      </c>
      <c r="G17" s="2"/>
      <c r="H17" s="3" t="s">
        <v>26</v>
      </c>
      <c r="I17" s="6">
        <v>2</v>
      </c>
      <c r="J17" s="7">
        <f>D18</f>
        <v>0</v>
      </c>
      <c r="K17" s="6">
        <v>0.04</v>
      </c>
      <c r="L17" s="8">
        <f t="shared" si="1"/>
        <v>0</v>
      </c>
      <c r="M17" s="5"/>
    </row>
    <row r="18" spans="1:13" x14ac:dyDescent="0.25">
      <c r="A18" s="2"/>
      <c r="B18" s="3" t="s">
        <v>26</v>
      </c>
      <c r="C18" s="6">
        <v>2</v>
      </c>
      <c r="D18" s="35"/>
      <c r="E18" s="6"/>
      <c r="F18" s="8">
        <f t="shared" si="0"/>
        <v>0</v>
      </c>
      <c r="G18" s="2"/>
      <c r="H18" s="3"/>
      <c r="I18" s="6"/>
      <c r="J18" s="7"/>
      <c r="K18" s="6"/>
      <c r="L18" s="8">
        <f t="shared" si="1"/>
        <v>0</v>
      </c>
      <c r="M18" s="5"/>
    </row>
    <row r="19" spans="1:13" x14ac:dyDescent="0.25">
      <c r="A19" s="2"/>
      <c r="B19" s="3" t="s">
        <v>12</v>
      </c>
      <c r="C19" s="6">
        <v>4</v>
      </c>
      <c r="D19" s="35"/>
      <c r="E19" s="6">
        <v>0.04</v>
      </c>
      <c r="F19" s="8">
        <f t="shared" si="0"/>
        <v>0</v>
      </c>
      <c r="G19" s="2"/>
      <c r="H19" s="3" t="s">
        <v>12</v>
      </c>
      <c r="I19" s="6">
        <v>4</v>
      </c>
      <c r="J19" s="7">
        <f>D19</f>
        <v>0</v>
      </c>
      <c r="K19" s="6">
        <v>0.04</v>
      </c>
      <c r="L19" s="8">
        <f t="shared" si="1"/>
        <v>0</v>
      </c>
      <c r="M19" s="5"/>
    </row>
    <row r="20" spans="1:13" x14ac:dyDescent="0.25">
      <c r="A20" s="2"/>
      <c r="B20" s="3" t="s">
        <v>13</v>
      </c>
      <c r="C20" s="6">
        <v>2</v>
      </c>
      <c r="D20" s="35"/>
      <c r="E20" s="6">
        <v>0.04</v>
      </c>
      <c r="F20" s="8">
        <f t="shared" si="0"/>
        <v>0</v>
      </c>
      <c r="G20" s="2"/>
      <c r="H20" s="3" t="s">
        <v>13</v>
      </c>
      <c r="I20" s="6">
        <v>2</v>
      </c>
      <c r="J20" s="7">
        <f>D20</f>
        <v>0</v>
      </c>
      <c r="K20" s="6">
        <v>0.04</v>
      </c>
      <c r="L20" s="8">
        <f t="shared" si="1"/>
        <v>0</v>
      </c>
      <c r="M20" s="5"/>
    </row>
    <row r="21" spans="1:13" x14ac:dyDescent="0.25">
      <c r="A21" s="2"/>
      <c r="B21" s="3" t="s">
        <v>14</v>
      </c>
      <c r="C21" s="6">
        <v>2</v>
      </c>
      <c r="D21" s="35"/>
      <c r="E21" s="6">
        <v>0.04</v>
      </c>
      <c r="F21" s="8">
        <f t="shared" si="0"/>
        <v>0</v>
      </c>
      <c r="G21" s="2"/>
      <c r="H21" s="3" t="s">
        <v>14</v>
      </c>
      <c r="I21" s="6">
        <v>2</v>
      </c>
      <c r="J21" s="7">
        <f>D21</f>
        <v>0</v>
      </c>
      <c r="K21" s="6">
        <v>0.04</v>
      </c>
      <c r="L21" s="8">
        <f t="shared" si="1"/>
        <v>0</v>
      </c>
      <c r="M21" s="5"/>
    </row>
    <row r="22" spans="1:13" x14ac:dyDescent="0.25">
      <c r="A22" s="2"/>
      <c r="B22" s="3" t="s">
        <v>15</v>
      </c>
      <c r="C22" s="6">
        <v>2</v>
      </c>
      <c r="D22" s="35"/>
      <c r="E22" s="6">
        <v>0.04</v>
      </c>
      <c r="F22" s="8">
        <f t="shared" si="0"/>
        <v>0</v>
      </c>
      <c r="G22" s="2"/>
      <c r="H22" s="3" t="s">
        <v>15</v>
      </c>
      <c r="I22" s="6">
        <v>2</v>
      </c>
      <c r="J22" s="7">
        <f>D22</f>
        <v>0</v>
      </c>
      <c r="K22" s="6">
        <v>0.04</v>
      </c>
      <c r="L22" s="8">
        <f t="shared" si="1"/>
        <v>0</v>
      </c>
      <c r="M22" s="5"/>
    </row>
    <row r="23" spans="1:13" x14ac:dyDescent="0.25">
      <c r="A23" s="2"/>
      <c r="B23" s="3" t="s">
        <v>20</v>
      </c>
      <c r="C23" s="9">
        <f>SUM(C5:C22)</f>
        <v>42</v>
      </c>
      <c r="D23" s="9"/>
      <c r="E23" s="9"/>
      <c r="F23" s="10"/>
      <c r="G23" s="2"/>
      <c r="H23" s="3" t="s">
        <v>20</v>
      </c>
      <c r="I23" s="9">
        <f>SUM(I5:I22)</f>
        <v>40</v>
      </c>
      <c r="J23" s="9"/>
      <c r="K23" s="9"/>
      <c r="L23" s="10"/>
      <c r="M23" s="5"/>
    </row>
    <row r="24" spans="1:13" x14ac:dyDescent="0.25">
      <c r="A24" s="2"/>
      <c r="B24" s="32" t="s">
        <v>17</v>
      </c>
      <c r="C24" s="32"/>
      <c r="D24" s="32"/>
      <c r="E24" s="11"/>
      <c r="F24" s="10">
        <f>SUM(F5:F22)</f>
        <v>0</v>
      </c>
      <c r="G24" s="2"/>
      <c r="H24" s="32" t="s">
        <v>17</v>
      </c>
      <c r="I24" s="32"/>
      <c r="J24" s="32"/>
      <c r="K24" s="11"/>
      <c r="L24" s="10">
        <f>SUM(L5:L22)</f>
        <v>0</v>
      </c>
      <c r="M24" s="5"/>
    </row>
    <row r="25" spans="1:13" x14ac:dyDescent="0.25">
      <c r="A25" s="2"/>
      <c r="B25" s="27"/>
      <c r="C25" s="27"/>
      <c r="D25" s="27"/>
      <c r="E25" s="12"/>
      <c r="F25" s="10"/>
      <c r="G25" s="2"/>
      <c r="H25" s="27"/>
      <c r="I25" s="27"/>
      <c r="J25" s="27"/>
      <c r="K25" s="12"/>
      <c r="L25" s="10"/>
      <c r="M25" s="5"/>
    </row>
    <row r="26" spans="1:13" x14ac:dyDescent="0.25">
      <c r="A26" s="25" t="s">
        <v>16</v>
      </c>
      <c r="B26" s="25"/>
      <c r="C26" s="26" t="str">
        <f>IF(F24&gt;=80,"SOSYAL BİLİMLERE GEÇMESİ UYGUNDUR","SOSYAL BİLİMLERE GEÇMESİ UYGUN DEĞİLDİR")</f>
        <v>SOSYAL BİLİMLERE GEÇMESİ UYGUN DEĞİLDİR</v>
      </c>
      <c r="D26" s="26"/>
      <c r="E26" s="26"/>
      <c r="F26" s="26"/>
      <c r="H26" s="25" t="s">
        <v>16</v>
      </c>
      <c r="I26" s="25"/>
      <c r="J26" s="26" t="str">
        <f>IF(L24&gt;=80,"FEN BİLİMLERİNE GEÇMESİ UYGUNDUR","FEN BİLİMLERİNE GEÇMESİ UYGUN DEĞİLDİR")</f>
        <v>FEN BİLİMLERİNE GEÇMESİ UYGUN DEĞİLDİR</v>
      </c>
      <c r="K26" s="26"/>
      <c r="L26" s="26"/>
      <c r="M26" s="5"/>
    </row>
    <row r="27" spans="1:13" x14ac:dyDescent="0.25">
      <c r="A27" s="2"/>
      <c r="B27" s="3"/>
      <c r="C27" s="9"/>
      <c r="D27" s="9"/>
      <c r="E27" s="9"/>
      <c r="F27" s="10"/>
      <c r="G27" s="2"/>
      <c r="H27" s="3"/>
      <c r="I27" s="9"/>
      <c r="J27" s="9"/>
      <c r="K27" s="9"/>
      <c r="L27" s="10"/>
      <c r="M27" s="5"/>
    </row>
    <row r="28" spans="1:13" x14ac:dyDescent="0.25">
      <c r="A28" s="2"/>
      <c r="B28" s="3"/>
      <c r="C28" s="9"/>
      <c r="D28" s="9"/>
      <c r="E28" s="9"/>
      <c r="F28" s="10"/>
      <c r="G28" s="2"/>
      <c r="H28" s="3"/>
      <c r="I28" s="9"/>
      <c r="J28" s="9"/>
      <c r="K28" s="9"/>
      <c r="L28" s="10"/>
      <c r="M28" s="5"/>
    </row>
    <row r="29" spans="1:13" x14ac:dyDescent="0.25">
      <c r="A29" s="2"/>
      <c r="B29" s="3"/>
      <c r="C29" s="9"/>
      <c r="D29" s="9"/>
      <c r="E29" s="9"/>
      <c r="F29" s="10"/>
      <c r="G29" s="2"/>
      <c r="H29" s="3"/>
      <c r="I29" s="9"/>
      <c r="J29" s="9"/>
      <c r="K29" s="9"/>
      <c r="L29" s="10"/>
      <c r="M29" s="5"/>
    </row>
    <row r="30" spans="1:13" x14ac:dyDescent="0.25">
      <c r="A30" s="37" t="s">
        <v>30</v>
      </c>
      <c r="B30" s="38"/>
      <c r="C30" s="38"/>
      <c r="D30" s="38"/>
      <c r="E30" s="38"/>
      <c r="F30" s="39"/>
      <c r="G30" s="2"/>
      <c r="H30" s="3"/>
      <c r="I30" s="9"/>
      <c r="J30" s="9"/>
      <c r="K30" s="9"/>
      <c r="L30" s="10"/>
      <c r="M30" s="5"/>
    </row>
    <row r="31" spans="1:13" x14ac:dyDescent="0.25">
      <c r="A31" s="37"/>
      <c r="B31" s="38"/>
      <c r="C31" s="38"/>
      <c r="D31" s="38"/>
      <c r="E31" s="38"/>
      <c r="F31" s="39"/>
      <c r="G31" s="2"/>
      <c r="H31" s="3"/>
      <c r="I31" s="9"/>
      <c r="J31" s="9"/>
      <c r="K31" s="9"/>
      <c r="L31" s="10"/>
      <c r="M31" s="5"/>
    </row>
    <row r="32" spans="1:13" x14ac:dyDescent="0.25">
      <c r="A32" s="37"/>
      <c r="B32" s="38"/>
      <c r="C32" s="38"/>
      <c r="D32" s="38"/>
      <c r="E32" s="38"/>
      <c r="F32" s="39"/>
      <c r="G32" s="2"/>
      <c r="H32" s="3"/>
      <c r="I32" s="9"/>
      <c r="J32" s="9"/>
      <c r="K32" s="9"/>
      <c r="L32" s="10"/>
      <c r="M32" s="5"/>
    </row>
    <row r="33" spans="1:13" x14ac:dyDescent="0.25">
      <c r="A33" s="2"/>
      <c r="B33" s="3"/>
      <c r="C33" s="9"/>
      <c r="D33" s="9"/>
      <c r="E33" s="9"/>
      <c r="F33" s="10"/>
      <c r="G33" s="2"/>
      <c r="H33" s="3"/>
      <c r="I33" s="9"/>
      <c r="J33" s="9"/>
      <c r="K33" s="9"/>
      <c r="L33" s="10"/>
      <c r="M33" s="5"/>
    </row>
    <row r="34" spans="1:13" x14ac:dyDescent="0.25">
      <c r="A34" s="2"/>
      <c r="B34" s="3"/>
      <c r="C34" s="9"/>
      <c r="D34" s="9"/>
      <c r="E34" s="9"/>
      <c r="F34" s="10"/>
      <c r="G34" s="2"/>
      <c r="H34" s="3"/>
      <c r="I34" s="9"/>
      <c r="J34" s="9"/>
      <c r="K34" s="9"/>
      <c r="L34" s="10"/>
      <c r="M34" s="5"/>
    </row>
    <row r="35" spans="1:13" x14ac:dyDescent="0.25">
      <c r="A35" s="2"/>
      <c r="B35" s="3"/>
      <c r="C35" s="9"/>
      <c r="D35" s="9"/>
      <c r="E35" s="9"/>
      <c r="F35" s="10"/>
      <c r="G35" s="2"/>
      <c r="H35" s="3"/>
      <c r="I35" s="9"/>
      <c r="J35" s="9"/>
      <c r="K35" s="9"/>
      <c r="L35" s="10"/>
      <c r="M35" s="5"/>
    </row>
    <row r="36" spans="1:13" x14ac:dyDescent="0.25">
      <c r="A36" s="2"/>
      <c r="B36" s="3"/>
      <c r="C36" s="9"/>
      <c r="D36" s="9"/>
      <c r="E36" s="9"/>
      <c r="F36" s="10"/>
      <c r="G36" s="2"/>
      <c r="H36" s="3"/>
      <c r="I36" s="9"/>
      <c r="J36" s="9"/>
      <c r="K36" s="9"/>
      <c r="L36" s="10"/>
      <c r="M36" s="5"/>
    </row>
    <row r="37" spans="1:13" x14ac:dyDescent="0.25">
      <c r="A37" s="2"/>
      <c r="B37" s="3"/>
      <c r="C37" s="9"/>
      <c r="D37" s="9"/>
      <c r="E37" s="9"/>
      <c r="F37" s="10"/>
      <c r="G37" s="2"/>
      <c r="H37" s="3"/>
      <c r="I37" s="9"/>
      <c r="J37" s="9"/>
      <c r="K37" s="9"/>
      <c r="L37" s="10"/>
      <c r="M37" s="5"/>
    </row>
    <row r="38" spans="1:13" ht="15.75" thickBot="1" x14ac:dyDescent="0.3">
      <c r="A38" s="13"/>
      <c r="B38" s="14"/>
      <c r="C38" s="15"/>
      <c r="D38" s="15"/>
      <c r="E38" s="15"/>
      <c r="F38" s="16"/>
      <c r="G38" s="13"/>
      <c r="H38" s="14"/>
      <c r="I38" s="15"/>
      <c r="J38" s="15"/>
      <c r="K38" s="15"/>
      <c r="L38" s="16"/>
      <c r="M38" s="17"/>
    </row>
    <row r="39" spans="1:13" ht="15.75" thickTop="1" x14ac:dyDescent="0.25"/>
  </sheetData>
  <sheetProtection algorithmName="SHA-512" hashValue="Nzv3DK7tuyk/nYvXuGhz8cLMuWai0/DDXGEpcK/bncCw/qm7AGwbMT15Hhom72kgrfoTgTAa2RCBXc8btF2CpA==" saltValue="R1ujZ3OrTYov5qebvvaXWg==" spinCount="100000" sheet="1" objects="1" scenarios="1"/>
  <mergeCells count="16">
    <mergeCell ref="A30:F32"/>
    <mergeCell ref="A1:F1"/>
    <mergeCell ref="G1:L1"/>
    <mergeCell ref="A26:B26"/>
    <mergeCell ref="H26:I26"/>
    <mergeCell ref="J26:L26"/>
    <mergeCell ref="C26:F26"/>
    <mergeCell ref="B25:D25"/>
    <mergeCell ref="H25:J25"/>
    <mergeCell ref="A2:F2"/>
    <mergeCell ref="G2:M2"/>
    <mergeCell ref="A5:A8"/>
    <mergeCell ref="B24:D24"/>
    <mergeCell ref="H24:J24"/>
    <mergeCell ref="G5:G9"/>
    <mergeCell ref="A3:C3"/>
  </mergeCells>
  <conditionalFormatting sqref="C26">
    <cfRule type="containsText" dxfId="15" priority="7" operator="containsText" text="SOSYAL BİLİMLERE GEÇMEMESİ UYGUNDUR">
      <formula>NOT(ISERROR(SEARCH("SOSYAL BİLİMLERE GEÇMEMESİ UYGUNDUR",C26)))</formula>
    </cfRule>
    <cfRule type="containsText" dxfId="14" priority="8" operator="containsText" text="SOSYAL BİLİMLERE GEÇMESİ UYGUNDUR">
      <formula>NOT(ISERROR(SEARCH("SOSYAL BİLİMLERE GEÇMESİ UYGUNDUR",C26)))</formula>
    </cfRule>
    <cfRule type="containsText" dxfId="13" priority="9" operator="containsText" text="SOSYAL BİLİMLERE GEÇMEMESİ UYGUNDUR">
      <formula>NOT(ISERROR(SEARCH("SOSYAL BİLİMLERE GEÇMEMESİ UYGUNDUR",C26)))</formula>
    </cfRule>
    <cfRule type="containsText" dxfId="12" priority="10" operator="containsText" text="SOSYAL BİLİMLERE GEÇMESİ UYGUNDUR">
      <formula>NOT(ISERROR(SEARCH("SOSYAL BİLİMLERE GEÇMESİ UYGUNDUR",C26)))</formula>
    </cfRule>
    <cfRule type="containsText" dxfId="11" priority="15" operator="containsText" text="SOSYAL BİLİMLERE GEÇEBİLİR">
      <formula>NOT(ISERROR(SEARCH("SOSYAL BİLİMLERE GEÇEBİLİR",C26)))</formula>
    </cfRule>
    <cfRule type="containsText" dxfId="10" priority="16" operator="containsText" text="SOSYAL BİLİMLERE GEÇEMEZ">
      <formula>NOT(ISERROR(SEARCH("SOSYAL BİLİMLERE GEÇEMEZ",C26)))</formula>
    </cfRule>
  </conditionalFormatting>
  <conditionalFormatting sqref="J26">
    <cfRule type="containsText" dxfId="9" priority="11" operator="containsText" text="FEN BİLİMLERİNE GEÇEBİLİR">
      <formula>NOT(ISERROR(SEARCH("FEN BİLİMLERİNE GEÇEBİLİR",J26)))</formula>
    </cfRule>
    <cfRule type="containsText" dxfId="8" priority="12" operator="containsText" text="FEN BİLİMLERİNE GEÇEMEZ">
      <formula>NOT(ISERROR(SEARCH("FEN BİLİMLERİNE GEÇEMEZ",J26)))</formula>
    </cfRule>
    <cfRule type="containsText" dxfId="7" priority="13" operator="containsText" text="SOSYAL BİLİMLERE GEÇEBİLİR">
      <formula>NOT(ISERROR(SEARCH("SOSYAL BİLİMLERE GEÇEBİLİR",J26)))</formula>
    </cfRule>
    <cfRule type="containsText" dxfId="6" priority="14" operator="containsText" text="SOSYAL BİLİMLERE GEÇEMEZ">
      <formula>NOT(ISERROR(SEARCH("SOSYAL BİLİMLERE GEÇEMEZ",J26)))</formula>
    </cfRule>
  </conditionalFormatting>
  <conditionalFormatting sqref="C26:F26">
    <cfRule type="containsText" dxfId="5" priority="2" operator="containsText" text="SOSYAL BİLİMLERE GEÇMESİ UYGUN DEĞİLDİR">
      <formula>NOT(ISERROR(SEARCH("SOSYAL BİLİMLERE GEÇMESİ UYGUN DEĞİLDİR",C26)))</formula>
    </cfRule>
    <cfRule type="containsText" dxfId="4" priority="5" operator="containsText" text="SOSYAL BİLİMLERE GEÇMEMESİ UYGUNDUR">
      <formula>NOT(ISERROR(SEARCH("SOSYAL BİLİMLERE GEÇMEMESİ UYGUNDUR",C26)))</formula>
    </cfRule>
    <cfRule type="containsText" dxfId="3" priority="6" operator="containsText" text="SOSYAL BİLİMLERE GEÇMESİ UYGUNDUR">
      <formula>NOT(ISERROR(SEARCH("SOSYAL BİLİMLERE GEÇMESİ UYGUNDUR",C26)))</formula>
    </cfRule>
  </conditionalFormatting>
  <conditionalFormatting sqref="J26:L26">
    <cfRule type="containsText" dxfId="2" priority="1" operator="containsText" text="FEN BİLİMLERİNE GEÇMESİ UYGUN DEĞİLDİR">
      <formula>NOT(ISERROR(SEARCH("FEN BİLİMLERİNE GEÇMESİ UYGUN DEĞİLDİR",J26)))</formula>
    </cfRule>
    <cfRule type="containsText" dxfId="1" priority="3" operator="containsText" text="FEN BİLİMLERİNE GEÇMEMESİ UYGUNDUR">
      <formula>NOT(ISERROR(SEARCH("FEN BİLİMLERİNE GEÇMEMESİ UYGUNDUR",J26)))</formula>
    </cfRule>
    <cfRule type="containsText" dxfId="0" priority="4" operator="containsText" text="FEN BİLİMLERİNE GEÇMESİ UYGUNDUR">
      <formula>NOT(ISERROR(SEARCH("FEN BİLİMLERİNE GEÇMESİ UYGUNDUR",J26)))</formula>
    </cfRule>
  </conditionalFormatting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HESAPLAMA MOTORU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Kullanıcısı</dc:creator>
  <cp:lastModifiedBy>Bilgisayar Lab Öğret</cp:lastModifiedBy>
  <cp:lastPrinted>2019-02-11T08:45:09Z</cp:lastPrinted>
  <dcterms:created xsi:type="dcterms:W3CDTF">2019-02-07T07:34:57Z</dcterms:created>
  <dcterms:modified xsi:type="dcterms:W3CDTF">2019-02-14T07:33:59Z</dcterms:modified>
</cp:coreProperties>
</file>